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db2f0788b547dde/2026/escuela/"/>
    </mc:Choice>
  </mc:AlternateContent>
  <xr:revisionPtr revIDLastSave="27" documentId="11_A9E1FD378B2301E80B761AF2DF7434AF09774B8E" xr6:coauthVersionLast="47" xr6:coauthVersionMax="47" xr10:uidLastSave="{C1E9A055-B165-466E-804F-90E904D0B753}"/>
  <bookViews>
    <workbookView xWindow="28680" yWindow="-120" windowWidth="29040" windowHeight="15840" xr2:uid="{00000000-000D-0000-FFFF-FFFF00000000}"/>
  </bookViews>
  <sheets>
    <sheet name="Nivel 1" sheetId="1" r:id="rId1"/>
    <sheet name="Nivel 2" sheetId="2" r:id="rId2"/>
    <sheet name="Nivel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3" l="1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7" i="3"/>
  <c r="H37" i="3"/>
  <c r="G37" i="3"/>
  <c r="F37" i="3"/>
  <c r="E37" i="3"/>
  <c r="D37" i="3"/>
  <c r="C37" i="3"/>
  <c r="B37" i="3"/>
  <c r="I36" i="3"/>
  <c r="I40" i="3" s="1"/>
  <c r="H36" i="3"/>
  <c r="H40" i="3" s="1"/>
  <c r="G36" i="3"/>
  <c r="F36" i="3"/>
  <c r="F40" i="3" s="1"/>
  <c r="E36" i="3"/>
  <c r="E40" i="3" s="1"/>
  <c r="D36" i="3"/>
  <c r="D40" i="3" s="1"/>
  <c r="C36" i="3"/>
  <c r="C40" i="3" s="1"/>
  <c r="B36" i="3"/>
  <c r="B40" i="3" s="1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I40" i="2" s="1"/>
  <c r="H36" i="2"/>
  <c r="H40" i="2" s="1"/>
  <c r="G36" i="2"/>
  <c r="G40" i="2" s="1"/>
  <c r="F36" i="2"/>
  <c r="F40" i="2" s="1"/>
  <c r="E36" i="2"/>
  <c r="E40" i="2" s="1"/>
  <c r="D36" i="2"/>
  <c r="D40" i="2" s="1"/>
  <c r="C36" i="2"/>
  <c r="C40" i="2" s="1"/>
  <c r="B36" i="2"/>
  <c r="B40" i="2" s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G40" i="1" l="1"/>
  <c r="E40" i="1"/>
  <c r="H40" i="1"/>
  <c r="F40" i="1"/>
  <c r="C40" i="1"/>
  <c r="D40" i="1"/>
  <c r="B40" i="1"/>
</calcChain>
</file>

<file path=xl/sharedStrings.xml><?xml version="1.0" encoding="utf-8"?>
<sst xmlns="http://schemas.openxmlformats.org/spreadsheetml/2006/main" count="134" uniqueCount="51">
  <si>
    <t>El traje nuevo del emperador — Nivel 1</t>
  </si>
  <si>
    <t>Estudiante</t>
  </si>
  <si>
    <t>1. Localización</t>
  </si>
  <si>
    <t>2. Correferencia</t>
  </si>
  <si>
    <t>3. Inferencia</t>
  </si>
  <si>
    <t>4. Voces del relato</t>
  </si>
  <si>
    <t>5. Inferencia</t>
  </si>
  <si>
    <t>6. Ordenamiento</t>
  </si>
  <si>
    <t>7. Ortografía</t>
  </si>
  <si>
    <t>Alumno 1</t>
  </si>
  <si>
    <t>Alumno 2</t>
  </si>
  <si>
    <t>Alumno 3</t>
  </si>
  <si>
    <t>Alumno 4</t>
  </si>
  <si>
    <t>Alumno 5</t>
  </si>
  <si>
    <t>Alumno 6</t>
  </si>
  <si>
    <t>Alumno 7</t>
  </si>
  <si>
    <t>Alumno 8</t>
  </si>
  <si>
    <t>Alumno 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</si>
  <si>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</si>
  <si>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</si>
  <si>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</si>
  <si>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</si>
  <si>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</si>
  <si>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</si>
  <si>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</si>
  <si>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</si>
  <si>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</si>
  <si>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</si>
  <si>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</si>
  <si>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</si>
  <si>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</si>
  <si>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</si>
  <si>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</si>
  <si>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</si>
  <si>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</si>
  <si>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</si>
  <si>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</si>
  <si>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</si>
  <si>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</si>
  <si>
    <t>Correcto</t>
  </si>
  <si>
    <t>P. Correcto</t>
  </si>
  <si>
    <t>Incorrecto</t>
  </si>
  <si>
    <t>No responde</t>
  </si>
  <si>
    <t>Total cargado</t>
  </si>
  <si>
    <t>El traje nuevo del emperador — Nivel 2</t>
  </si>
  <si>
    <t>6. Inferencia</t>
  </si>
  <si>
    <t>7. Ordenamiento</t>
  </si>
  <si>
    <t>8. Ortografía</t>
  </si>
  <si>
    <t>El traje nuevo del emperador — Nivel 3</t>
  </si>
  <si>
    <t>1. Reconstrucción</t>
  </si>
  <si>
    <t>6. Caracterización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</si>
</sst>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rgb="FF111827"/>
      <name val="Carlito"/>
    </font>
  </fonts>
  <fills count="9">
    <fill>
      <patternFill patternType="none"/>
    </fill>
    <fill>
      <patternFill patternType="gray125"/>
    </fill>
    <fill>
      <patternFill patternType="solid">
        <fgColor rgb="FF374151"/>
      </patternFill>
    </fill>
    <fill>
      <patternFill patternType="solid">
        <fgColor rgb="FF6B7280"/>
      </patternFill>
    </fill>
    <fill>
      <patternFill patternType="solid">
        <fgColor rgb="FFF3F4F6"/>
      </patternFill>
    </fill>
    <fill>
      <patternFill patternType="solid">
        <fgColor rgb="FF4285F4"/>
      </patternFill>
    </fill>
    <fill>
      <patternFill patternType="solid">
        <fgColor rgb="FFEA4335"/>
      </patternFill>
    </fill>
    <fill>
      <patternFill patternType="solid">
        <fgColor rgb="FFFABB05"/>
      </patternFill>
    </fill>
    <fill>
      <patternFill patternType="solid">
        <fgColor rgb="FF34A85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/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  <dxf>
      <font>
        <b/>
        <color rgb="FFFFFFFF"/>
      </font>
      <fill>
        <patternFill patternType="solid">
          <bgColor rgb="FF34A853"/>
        </patternFill>
      </fill>
    </dxf>
    <dxf>
      <font>
        <b/>
        <color rgb="FF111827"/>
      </font>
      <fill>
        <patternFill patternType="solid">
          <bgColor rgb="FFFABB05"/>
        </patternFill>
      </fill>
    </dxf>
    <dxf>
      <font>
        <b/>
        <color rgb="FFFFFFFF"/>
      </font>
      <fill>
        <patternFill patternType="solid">
          <bgColor rgb="FFEA4335"/>
        </patternFill>
      </fill>
    </dxf>
    <dxf>
      <font>
        <b/>
        <color rgb="FFFFFFFF"/>
      </font>
      <fill>
        <patternFill patternType="solid">
          <bgColor rgb="FF4285F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1'!$B$36:$H$36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53D-44A3-A2E5-A5BAD2E2FA9E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1'!$B$37:$H$37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353D-44A3-A2E5-A5BAD2E2FA9E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1'!$B$38:$H$38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353D-44A3-A2E5-A5BAD2E2FA9E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1'!$B$3:$H$3</c:f>
              <c:strCache>
                <c:ptCount val="7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Ordenamiento</c:v>
                </c:pt>
                <c:pt idx="6">
                  <c:v>7. Ortografía</c:v>
                </c:pt>
              </c:strCache>
            </c:strRef>
          </c:cat>
          <c:val>
            <c:numRef>
              <c:f>'Nivel 1'!$B$39:$H$39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353D-44A3-A2E5-A5BAD2E2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2'!$B$36:$I$36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678E-4B02-80BF-8C46D947A924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2'!$B$37:$I$37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678E-4B02-80BF-8C46D947A924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2'!$B$38:$I$38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678E-4B02-80BF-8C46D947A924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2'!$B$3:$I$3</c:f>
              <c:strCache>
                <c:ptCount val="8"/>
                <c:pt idx="0">
                  <c:v>1. Localización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Inferencia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2'!$B$39:$I$39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678E-4B02-80BF-8C46D947A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Correcto</c:v>
          </c:tx>
          <c:spPr>
            <a:solidFill>
              <a:srgbClr val="4285F4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3'!$B$36:$I$36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B86-428C-88A5-479D56F32BD6}"/>
            </c:ext>
          </c:extLst>
        </c:ser>
        <c:ser>
          <c:idx val="1"/>
          <c:order val="1"/>
          <c:tx>
            <c:v>P. Correcto</c:v>
          </c:tx>
          <c:spPr>
            <a:solidFill>
              <a:srgbClr val="EA4335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3'!$B$37:$I$37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EB86-428C-88A5-479D56F32BD6}"/>
            </c:ext>
          </c:extLst>
        </c:ser>
        <c:ser>
          <c:idx val="2"/>
          <c:order val="2"/>
          <c:tx>
            <c:v>Incorrecto</c:v>
          </c:tx>
          <c:spPr>
            <a:solidFill>
              <a:srgbClr val="FABB05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3'!$B$38:$I$38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B86-428C-88A5-479D56F32BD6}"/>
            </c:ext>
          </c:extLst>
        </c:ser>
        <c:ser>
          <c:idx val="3"/>
          <c:order val="3"/>
          <c:tx>
            <c:v>No responde</c:v>
          </c:tx>
          <c:spPr>
            <a:solidFill>
              <a:srgbClr val="34A853"/>
            </a:solidFill>
          </c:spPr>
          <c:invertIfNegative val="1"/>
          <c:cat>
            <c:strRef>
              <c:f>'Nivel 3'!$B$3:$I$3</c:f>
              <c:strCache>
                <c:ptCount val="8"/>
                <c:pt idx="0">
                  <c:v>1. Reconstrucción</c:v>
                </c:pt>
                <c:pt idx="1">
                  <c:v>2. Correferencia</c:v>
                </c:pt>
                <c:pt idx="2">
                  <c:v>3. Inferencia</c:v>
                </c:pt>
                <c:pt idx="3">
                  <c:v>4. Voces del relato</c:v>
                </c:pt>
                <c:pt idx="4">
                  <c:v>5. Inferencia</c:v>
                </c:pt>
                <c:pt idx="5">
                  <c:v>6. Caracterización</c:v>
                </c:pt>
                <c:pt idx="6">
                  <c:v>7. Ordenamiento</c:v>
                </c:pt>
                <c:pt idx="7">
                  <c:v>8. Ortografía</c:v>
                </c:pt>
              </c:strCache>
            </c:strRef>
          </c:cat>
          <c:val>
            <c:numRef>
              <c:f>'Nivel 3'!$B$39:$I$39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EB86-428C-88A5-479D56F3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crossAx val="48650112"/>
        <c:crosses val="autoZero"/>
        <c:crossBetween val="between"/>
        <c:majorUnit val="0.25"/>
      </c:valAx>
    </c:plotArea>
    <c:legend>
      <c:legendPos val="t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8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H4" sqref="H4"/>
    </sheetView>
  </sheetViews>
  <sheetFormatPr baseColWidth="10" defaultColWidth="9" defaultRowHeight="14.25"/>
  <cols>
    <col min="1" max="1" width="20" customWidth="1"/>
    <col min="2" max="8" width="19" customWidth="1"/>
  </cols>
  <sheetData>
    <row r="1" spans="1:8" ht="18">
      <c r="A1" s="8" t="s">
        <v>0</v>
      </c>
      <c r="B1" s="8"/>
      <c r="C1" s="8"/>
      <c r="D1" s="8"/>
      <c r="E1" s="8"/>
      <c r="F1" s="8"/>
      <c r="G1" s="8"/>
      <c r="H1" s="8"/>
    </row>
    <row r="3" spans="1:8" ht="39.950000000000003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20.100000000000001" customHeight="1">
      <c r="A4" t="s">
        <v>9</v>
      </c>
    </row>
    <row r="5" spans="1:8" ht="20.100000000000001" customHeight="1">
      <c r="A5" t="s">
        <v>10</v>
      </c>
    </row>
    <row r="6" spans="1:8" ht="20.100000000000001" customHeight="1">
      <c r="A6" t="s">
        <v>11</v>
      </c>
    </row>
    <row r="7" spans="1:8" ht="20.100000000000001" customHeight="1">
      <c r="A7" t="s">
        <v>12</v>
      </c>
    </row>
    <row r="8" spans="1:8" ht="20.100000000000001" customHeight="1">
      <c r="A8" t="s">
        <v>13</v>
      </c>
    </row>
    <row r="9" spans="1:8" ht="20.100000000000001" customHeight="1">
      <c r="A9" t="s">
        <v>14</v>
      </c>
    </row>
    <row r="10" spans="1:8" ht="20.100000000000001" customHeight="1">
      <c r="A10" t="s">
        <v>15</v>
      </c>
    </row>
    <row r="11" spans="1:8" ht="20.100000000000001" customHeight="1">
      <c r="A11" t="s">
        <v>16</v>
      </c>
    </row>
    <row r="12" spans="1:8" ht="20.100000000000001" customHeight="1">
      <c r="A12" t="s">
        <v>17</v>
      </c>
    </row>
    <row r="13" spans="1:8" ht="20.100000000000001" customHeight="1">
      <c r="A13" t="s">
        <v>18</v>
      </c>
    </row>
    <row r="14" spans="1:8" ht="20.100000000000001" customHeight="1">
      <c r="A14" t="s">
        <v>19</v>
      </c>
    </row>
    <row r="15" spans="1:8" ht="20.100000000000001" customHeight="1">
      <c r="A15" t="s">
        <v>20</v>
      </c>
    </row>
    <row r="16" spans="1:8" ht="20.100000000000001" customHeight="1">
      <c r="A16" t="s">
        <v>21</v>
      </c>
    </row>
    <row r="17" spans="1:1" ht="20.100000000000001" customHeight="1">
      <c r="A17" t="s">
        <v>22</v>
      </c>
    </row>
    <row r="18" spans="1:1" ht="20.100000000000001" customHeight="1">
      <c r="A18" t="s">
        <v>23</v>
      </c>
    </row>
    <row r="19" spans="1:1" ht="20.100000000000001" customHeight="1">
      <c r="A19" t="s">
        <v>24</v>
      </c>
    </row>
    <row r="20" spans="1:1" ht="20.100000000000001" customHeight="1">
      <c r="A20" t="s">
        <v>25</v>
      </c>
    </row>
    <row r="21" spans="1:1" ht="20.100000000000001" customHeight="1">
      <c r="A21" t="s">
        <v>26</v>
      </c>
    </row>
    <row r="22" spans="1:1" ht="20.100000000000001" customHeight="1">
      <c r="A22" t="s">
        <v>27</v>
      </c>
    </row>
    <row r="23" spans="1:1" ht="20.100000000000001" customHeight="1">
      <c r="A23" t="s">
        <v>28</v>
      </c>
    </row>
    <row r="24" spans="1:1" ht="20.100000000000001" customHeight="1">
      <c r="A24" t="s">
        <v>29</v>
      </c>
    </row>
    <row r="25" spans="1:1" ht="20.100000000000001" customHeight="1">
      <c r="A25" t="s">
        <v>30</v>
      </c>
    </row>
    <row r="26" spans="1:1" ht="20.100000000000001" customHeight="1">
      <c r="A26" t="s">
        <v>31</v>
      </c>
    </row>
    <row r="27" spans="1:1" ht="20.100000000000001" customHeight="1">
      <c r="A27" t="s">
        <v>32</v>
      </c>
    </row>
    <row r="28" spans="1:1" ht="20.100000000000001" customHeight="1">
      <c r="A28" t="s">
        <v>33</v>
      </c>
    </row>
    <row r="29" spans="1:1" ht="20.100000000000001" customHeight="1">
      <c r="A29" t="s">
        <v>34</v>
      </c>
    </row>
    <row r="30" spans="1:1" ht="20.100000000000001" customHeight="1">
      <c r="A30" t="s">
        <v>35</v>
      </c>
    </row>
    <row r="31" spans="1:1" ht="20.100000000000001" customHeight="1">
      <c r="A31" t="s">
        <v>36</v>
      </c>
    </row>
    <row r="32" spans="1:1" ht="20.100000000000001" customHeight="1">
      <c r="A32" t="s">
        <v>37</v>
      </c>
    </row>
    <row r="33" spans="1:8" ht="20.100000000000001" customHeight="1">
      <c r="A33" t="s">
        <v>38</v>
      </c>
    </row>
    <row r="36" spans="1:8" ht="15">
      <c r="A36" s="2" t="s">
        <v>39</v>
      </c>
      <c r="B36" s="3">
        <f t="shared" ref="B36:H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</row>
    <row r="37" spans="1:8" ht="15">
      <c r="A37" s="2" t="s">
        <v>40</v>
      </c>
      <c r="B37" s="4">
        <f t="shared" ref="B37:H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</row>
    <row r="38" spans="1:8" ht="15">
      <c r="A38" s="2" t="s">
        <v>41</v>
      </c>
      <c r="B38" s="5">
        <f t="shared" ref="B38:H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</row>
    <row r="39" spans="1:8" ht="15">
      <c r="A39" s="2" t="s">
        <v>42</v>
      </c>
      <c r="B39" s="6">
        <f t="shared" ref="B39:H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</row>
    <row r="40" spans="1:8" ht="15">
      <c r="A40" s="2" t="s">
        <v>43</v>
      </c>
      <c r="B40" s="7">
        <f t="shared" ref="B40:H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</row>
  </sheetData>
  <mergeCells count="1">
    <mergeCell ref="A1:H1"/>
  </mergeCells>
  <conditionalFormatting sqref="B4:H33">
    <cfRule type="expression" dxfId="11" priority="1">
      <formula>B4="C"</formula>
    </cfRule>
    <cfRule type="expression" dxfId="10" priority="2">
      <formula>B4="PC"</formula>
    </cfRule>
    <cfRule type="expression" dxfId="9" priority="3">
      <formula>B4="I"</formula>
    </cfRule>
    <cfRule type="expression" dxfId="8" priority="4">
      <formula>B4="NR"</formula>
    </cfRule>
  </conditionalFormatting>
  <dataValidations count="1">
    <dataValidation type="list" sqref="B4:H33" xr:uid="{00000000-0002-0000-0000-000000000000}">
      <formula1>"C,PC,I,NR"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/>
  </sheetViews>
  <sheetFormatPr baseColWidth="10" defaultColWidth="9" defaultRowHeight="14.25"/>
  <cols>
    <col min="1" max="1" width="20" customWidth="1"/>
    <col min="2" max="9" width="19" customWidth="1"/>
  </cols>
  <sheetData>
    <row r="1" spans="1:9" ht="18">
      <c r="A1" s="8" t="s">
        <v>44</v>
      </c>
      <c r="B1" s="8"/>
      <c r="C1" s="8"/>
      <c r="D1" s="8"/>
      <c r="E1" s="8"/>
      <c r="F1" s="8"/>
      <c r="G1" s="8"/>
      <c r="H1" s="8"/>
      <c r="I1" s="8"/>
    </row>
    <row r="3" spans="1:9" ht="39.950000000000003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45</v>
      </c>
      <c r="H3" s="1" t="s">
        <v>46</v>
      </c>
      <c r="I3" s="1" t="s">
        <v>47</v>
      </c>
    </row>
    <row r="4" spans="1:9" ht="20.100000000000001" customHeight="1">
      <c r="A4" t="s">
        <v>9</v>
      </c>
    </row>
    <row r="5" spans="1:9" ht="20.100000000000001" customHeight="1">
      <c r="A5" t="s">
        <v>10</v>
      </c>
    </row>
    <row r="6" spans="1:9" ht="20.100000000000001" customHeight="1">
      <c r="A6" t="s">
        <v>11</v>
      </c>
    </row>
    <row r="7" spans="1:9" ht="20.100000000000001" customHeight="1">
      <c r="A7" t="s">
        <v>12</v>
      </c>
    </row>
    <row r="8" spans="1:9" ht="20.100000000000001" customHeight="1">
      <c r="A8" t="s">
        <v>13</v>
      </c>
    </row>
    <row r="9" spans="1:9" ht="20.100000000000001" customHeight="1">
      <c r="A9" t="s">
        <v>14</v>
      </c>
    </row>
    <row r="10" spans="1:9" ht="20.100000000000001" customHeight="1">
      <c r="A10" t="s">
        <v>15</v>
      </c>
    </row>
    <row r="11" spans="1:9" ht="20.100000000000001" customHeight="1">
      <c r="A11" t="s">
        <v>16</v>
      </c>
    </row>
    <row r="12" spans="1:9" ht="20.100000000000001" customHeight="1">
      <c r="A12" t="s">
        <v>17</v>
      </c>
    </row>
    <row r="13" spans="1:9" ht="20.100000000000001" customHeight="1">
      <c r="A13" t="s">
        <v>18</v>
      </c>
    </row>
    <row r="14" spans="1:9" ht="20.100000000000001" customHeight="1">
      <c r="A14" t="s">
        <v>19</v>
      </c>
    </row>
    <row r="15" spans="1:9" ht="20.100000000000001" customHeight="1">
      <c r="A15" t="s">
        <v>20</v>
      </c>
    </row>
    <row r="16" spans="1:9" ht="20.100000000000001" customHeight="1">
      <c r="A16" t="s">
        <v>21</v>
      </c>
    </row>
    <row r="17" spans="1:1" ht="20.100000000000001" customHeight="1">
      <c r="A17" t="s">
        <v>22</v>
      </c>
    </row>
    <row r="18" spans="1:1" ht="20.100000000000001" customHeight="1">
      <c r="A18" t="s">
        <v>23</v>
      </c>
    </row>
    <row r="19" spans="1:1" ht="20.100000000000001" customHeight="1">
      <c r="A19" t="s">
        <v>24</v>
      </c>
    </row>
    <row r="20" spans="1:1" ht="20.100000000000001" customHeight="1">
      <c r="A20" t="s">
        <v>25</v>
      </c>
    </row>
    <row r="21" spans="1:1" ht="20.100000000000001" customHeight="1">
      <c r="A21" t="s">
        <v>26</v>
      </c>
    </row>
    <row r="22" spans="1:1" ht="20.100000000000001" customHeight="1">
      <c r="A22" t="s">
        <v>27</v>
      </c>
    </row>
    <row r="23" spans="1:1" ht="20.100000000000001" customHeight="1">
      <c r="A23" t="s">
        <v>28</v>
      </c>
    </row>
    <row r="24" spans="1:1" ht="20.100000000000001" customHeight="1">
      <c r="A24" t="s">
        <v>29</v>
      </c>
    </row>
    <row r="25" spans="1:1" ht="20.100000000000001" customHeight="1">
      <c r="A25" t="s">
        <v>30</v>
      </c>
    </row>
    <row r="26" spans="1:1" ht="20.100000000000001" customHeight="1">
      <c r="A26" t="s">
        <v>31</v>
      </c>
    </row>
    <row r="27" spans="1:1" ht="20.100000000000001" customHeight="1">
      <c r="A27" t="s">
        <v>32</v>
      </c>
    </row>
    <row r="28" spans="1:1" ht="20.100000000000001" customHeight="1">
      <c r="A28" t="s">
        <v>33</v>
      </c>
    </row>
    <row r="29" spans="1:1" ht="20.100000000000001" customHeight="1">
      <c r="A29" t="s">
        <v>34</v>
      </c>
    </row>
    <row r="30" spans="1:1" ht="20.100000000000001" customHeight="1">
      <c r="A30" t="s">
        <v>35</v>
      </c>
    </row>
    <row r="31" spans="1:1" ht="20.100000000000001" customHeight="1">
      <c r="A31" t="s">
        <v>36</v>
      </c>
    </row>
    <row r="32" spans="1:1" ht="20.100000000000001" customHeight="1">
      <c r="A32" t="s">
        <v>37</v>
      </c>
    </row>
    <row r="33" spans="1:9" ht="20.100000000000001" customHeight="1">
      <c r="A33" t="s">
        <v>38</v>
      </c>
    </row>
    <row r="36" spans="1:9" ht="15">
      <c r="A36" s="2" t="s">
        <v>39</v>
      </c>
      <c r="B36" s="3">
        <f t="shared" ref="B36:I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</row>
    <row r="37" spans="1:9" ht="15">
      <c r="A37" s="2" t="s">
        <v>40</v>
      </c>
      <c r="B37" s="4">
        <f t="shared" ref="B37:I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</row>
    <row r="38" spans="1:9" ht="15">
      <c r="A38" s="2" t="s">
        <v>41</v>
      </c>
      <c r="B38" s="5">
        <f t="shared" ref="B38:I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  <c r="I38" s="5">
        <f t="shared" si="2"/>
        <v>0</v>
      </c>
    </row>
    <row r="39" spans="1:9" ht="15">
      <c r="A39" s="2" t="s">
        <v>42</v>
      </c>
      <c r="B39" s="6">
        <f t="shared" ref="B39:I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</row>
    <row r="40" spans="1:9" ht="15">
      <c r="A40" s="2" t="s">
        <v>43</v>
      </c>
      <c r="B40" s="7">
        <f t="shared" ref="B40:I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  <c r="I40" s="7">
        <f t="shared" si="4"/>
        <v>0</v>
      </c>
    </row>
  </sheetData>
  <mergeCells count="1">
    <mergeCell ref="A1:I1"/>
  </mergeCells>
  <conditionalFormatting sqref="B4:I33">
    <cfRule type="expression" dxfId="7" priority="1">
      <formula>B4="C"</formula>
    </cfRule>
    <cfRule type="expression" dxfId="6" priority="2">
      <formula>B4="PC"</formula>
    </cfRule>
    <cfRule type="expression" dxfId="5" priority="3">
      <formula>B4="I"</formula>
    </cfRule>
    <cfRule type="expression" dxfId="4" priority="4">
      <formula>B4="NR"</formula>
    </cfRule>
  </conditionalFormatting>
  <dataValidations count="1">
    <dataValidation type="list" sqref="B4:I33" xr:uid="{00000000-0002-0000-0100-000000000000}">
      <formula1>"C,PC,I,NR"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workbookViewId="0"/>
  </sheetViews>
  <sheetFormatPr baseColWidth="10" defaultColWidth="9" defaultRowHeight="14.25"/>
  <cols>
    <col min="1" max="1" width="20" customWidth="1"/>
    <col min="2" max="9" width="19" customWidth="1"/>
  </cols>
  <sheetData>
    <row r="1" spans="1:9" ht="18">
      <c r="A1" s="8" t="s">
        <v>48</v>
      </c>
      <c r="B1" s="8"/>
      <c r="C1" s="8"/>
      <c r="D1" s="8"/>
      <c r="E1" s="8"/>
      <c r="F1" s="8"/>
      <c r="G1" s="8"/>
      <c r="H1" s="8"/>
      <c r="I1" s="8"/>
    </row>
    <row r="3" spans="1:9" ht="39.950000000000003" customHeight="1">
      <c r="A3" s="1" t="s">
        <v>1</v>
      </c>
      <c r="B3" s="1" t="s">
        <v>49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50</v>
      </c>
      <c r="H3" s="1" t="s">
        <v>46</v>
      </c>
      <c r="I3" s="1" t="s">
        <v>47</v>
      </c>
    </row>
    <row r="4" spans="1:9" ht="20.100000000000001" customHeight="1">
      <c r="A4" t="s">
        <v>9</v>
      </c>
    </row>
    <row r="5" spans="1:9" ht="20.100000000000001" customHeight="1">
      <c r="A5" t="s">
        <v>10</v>
      </c>
    </row>
    <row r="6" spans="1:9" ht="20.100000000000001" customHeight="1">
      <c r="A6" t="s">
        <v>11</v>
      </c>
    </row>
    <row r="7" spans="1:9" ht="20.100000000000001" customHeight="1">
      <c r="A7" t="s">
        <v>12</v>
      </c>
    </row>
    <row r="8" spans="1:9" ht="20.100000000000001" customHeight="1">
      <c r="A8" t="s">
        <v>13</v>
      </c>
    </row>
    <row r="9" spans="1:9" ht="20.100000000000001" customHeight="1">
      <c r="A9" t="s">
        <v>14</v>
      </c>
    </row>
    <row r="10" spans="1:9" ht="20.100000000000001" customHeight="1">
      <c r="A10" t="s">
        <v>15</v>
      </c>
    </row>
    <row r="11" spans="1:9" ht="20.100000000000001" customHeight="1">
      <c r="A11" t="s">
        <v>16</v>
      </c>
    </row>
    <row r="12" spans="1:9" ht="20.100000000000001" customHeight="1">
      <c r="A12" t="s">
        <v>17</v>
      </c>
    </row>
    <row r="13" spans="1:9" ht="20.100000000000001" customHeight="1">
      <c r="A13" t="s">
        <v>18</v>
      </c>
    </row>
    <row r="14" spans="1:9" ht="20.100000000000001" customHeight="1">
      <c r="A14" t="s">
        <v>19</v>
      </c>
    </row>
    <row r="15" spans="1:9" ht="20.100000000000001" customHeight="1">
      <c r="A15" t="s">
        <v>20</v>
      </c>
    </row>
    <row r="16" spans="1:9" ht="20.100000000000001" customHeight="1">
      <c r="A16" t="s">
        <v>21</v>
      </c>
    </row>
    <row r="17" spans="1:1" ht="20.100000000000001" customHeight="1">
      <c r="A17" t="s">
        <v>22</v>
      </c>
    </row>
    <row r="18" spans="1:1" ht="20.100000000000001" customHeight="1">
      <c r="A18" t="s">
        <v>23</v>
      </c>
    </row>
    <row r="19" spans="1:1" ht="20.100000000000001" customHeight="1">
      <c r="A19" t="s">
        <v>24</v>
      </c>
    </row>
    <row r="20" spans="1:1" ht="20.100000000000001" customHeight="1">
      <c r="A20" t="s">
        <v>25</v>
      </c>
    </row>
    <row r="21" spans="1:1" ht="20.100000000000001" customHeight="1">
      <c r="A21" t="s">
        <v>26</v>
      </c>
    </row>
    <row r="22" spans="1:1" ht="20.100000000000001" customHeight="1">
      <c r="A22" t="s">
        <v>27</v>
      </c>
    </row>
    <row r="23" spans="1:1" ht="20.100000000000001" customHeight="1">
      <c r="A23" t="s">
        <v>28</v>
      </c>
    </row>
    <row r="24" spans="1:1" ht="20.100000000000001" customHeight="1">
      <c r="A24" t="s">
        <v>29</v>
      </c>
    </row>
    <row r="25" spans="1:1" ht="20.100000000000001" customHeight="1">
      <c r="A25" t="s">
        <v>30</v>
      </c>
    </row>
    <row r="26" spans="1:1" ht="20.100000000000001" customHeight="1">
      <c r="A26" t="s">
        <v>31</v>
      </c>
    </row>
    <row r="27" spans="1:1" ht="20.100000000000001" customHeight="1">
      <c r="A27" t="s">
        <v>32</v>
      </c>
    </row>
    <row r="28" spans="1:1" ht="20.100000000000001" customHeight="1">
      <c r="A28" t="s">
        <v>33</v>
      </c>
    </row>
    <row r="29" spans="1:1" ht="20.100000000000001" customHeight="1">
      <c r="A29" t="s">
        <v>34</v>
      </c>
    </row>
    <row r="30" spans="1:1" ht="20.100000000000001" customHeight="1">
      <c r="A30" t="s">
        <v>35</v>
      </c>
    </row>
    <row r="31" spans="1:1" ht="20.100000000000001" customHeight="1">
      <c r="A31" t="s">
        <v>36</v>
      </c>
    </row>
    <row r="32" spans="1:1" ht="20.100000000000001" customHeight="1">
      <c r="A32" t="s">
        <v>37</v>
      </c>
    </row>
    <row r="33" spans="1:9" ht="20.100000000000001" customHeight="1">
      <c r="A33" t="s">
        <v>38</v>
      </c>
    </row>
    <row r="36" spans="1:9" ht="15">
      <c r="A36" s="2" t="s">
        <v>39</v>
      </c>
      <c r="B36" s="3">
        <f t="shared" ref="B36:I36" si="0">COUNTIF(B$4:B$33,"C")</f>
        <v>0</v>
      </c>
      <c r="C36" s="3">
        <f t="shared" si="0"/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</row>
    <row r="37" spans="1:9" ht="15">
      <c r="A37" s="2" t="s">
        <v>40</v>
      </c>
      <c r="B37" s="4">
        <f t="shared" ref="B37:I37" si="1">COUNTIF(B$4:B$33,"PC")</f>
        <v>0</v>
      </c>
      <c r="C37" s="4">
        <f t="shared" si="1"/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</row>
    <row r="38" spans="1:9" ht="15">
      <c r="A38" s="2" t="s">
        <v>41</v>
      </c>
      <c r="B38" s="5">
        <f t="shared" ref="B38:I38" si="2">COUNTIF(B$4:B$33,"I")</f>
        <v>0</v>
      </c>
      <c r="C38" s="5">
        <f t="shared" si="2"/>
        <v>0</v>
      </c>
      <c r="D38" s="5">
        <f t="shared" si="2"/>
        <v>0</v>
      </c>
      <c r="E38" s="5">
        <f t="shared" si="2"/>
        <v>0</v>
      </c>
      <c r="F38" s="5">
        <f t="shared" si="2"/>
        <v>0</v>
      </c>
      <c r="G38" s="5">
        <f t="shared" si="2"/>
        <v>0</v>
      </c>
      <c r="H38" s="5">
        <f t="shared" si="2"/>
        <v>0</v>
      </c>
      <c r="I38" s="5">
        <f t="shared" si="2"/>
        <v>0</v>
      </c>
    </row>
    <row r="39" spans="1:9" ht="15">
      <c r="A39" s="2" t="s">
        <v>42</v>
      </c>
      <c r="B39" s="6">
        <f t="shared" ref="B39:I39" si="3">COUNTIF(B$4:B$33,"NR")</f>
        <v>0</v>
      </c>
      <c r="C39" s="6">
        <f t="shared" si="3"/>
        <v>0</v>
      </c>
      <c r="D39" s="6">
        <f t="shared" si="3"/>
        <v>0</v>
      </c>
      <c r="E39" s="6">
        <f t="shared" si="3"/>
        <v>0</v>
      </c>
      <c r="F39" s="6">
        <f t="shared" si="3"/>
        <v>0</v>
      </c>
      <c r="G39" s="6">
        <f t="shared" si="3"/>
        <v>0</v>
      </c>
      <c r="H39" s="6">
        <f t="shared" si="3"/>
        <v>0</v>
      </c>
      <c r="I39" s="6">
        <f t="shared" si="3"/>
        <v>0</v>
      </c>
    </row>
    <row r="40" spans="1:9" ht="15">
      <c r="A40" s="2" t="s">
        <v>43</v>
      </c>
      <c r="B40" s="7">
        <f t="shared" ref="B40:I40" si="4">SUM(B36:B39)</f>
        <v>0</v>
      </c>
      <c r="C40" s="7">
        <f t="shared" si="4"/>
        <v>0</v>
      </c>
      <c r="D40" s="7">
        <f t="shared" si="4"/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  <c r="I40" s="7">
        <f t="shared" si="4"/>
        <v>0</v>
      </c>
    </row>
  </sheetData>
  <mergeCells count="1">
    <mergeCell ref="A1:I1"/>
  </mergeCells>
  <conditionalFormatting sqref="B4:I33">
    <cfRule type="expression" dxfId="3" priority="1">
      <formula>B4="C"</formula>
    </cfRule>
    <cfRule type="expression" dxfId="2" priority="2">
      <formula>B4="PC"</formula>
    </cfRule>
    <cfRule type="expression" dxfId="1" priority="3">
      <formula>B4="I"</formula>
    </cfRule>
    <cfRule type="expression" dxfId="0" priority="4">
      <formula>B4="NR"</formula>
    </cfRule>
  </conditionalFormatting>
  <dataValidations count="1">
    <dataValidation type="list" sqref="B4:I33" xr:uid="{00000000-0002-0000-0200-000000000000}">
      <formula1>"C,PC,I,NR"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Nivel 1</vt:lpstr>
      <vt:lpstr>Nivel 2</vt:lpstr>
      <vt:lpstr>Nivel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Jorge Narducci</cp:lastModifiedBy>
  <dcterms:modified xsi:type="dcterms:W3CDTF">2026-08-09T15:34:36Z</dcterms:modified>
</cp:coreProperties>
</file>